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5. GRP\MODIFICARI SDL\3. Modificare SDL - REALOCARI - aprilie 2018\SDL v.03\Anexa 4 - trackchanges\"/>
    </mc:Choice>
  </mc:AlternateContent>
  <xr:revisionPtr revIDLastSave="0" documentId="12_ncr:500000_{7A3AFE64-D29B-448A-A67E-E196CCD09C66}" xr6:coauthVersionLast="31" xr6:coauthVersionMax="31" xr10:uidLastSave="{00000000-0000-0000-0000-000000000000}"/>
  <bookViews>
    <workbookView xWindow="0" yWindow="0" windowWidth="17115" windowHeight="11535" xr2:uid="{00000000-000D-0000-FFFF-FFFF00000000}"/>
  </bookViews>
  <sheets>
    <sheet name="SDL v.3" sheetId="2" r:id="rId1"/>
    <sheet name="SDL v.1, v.2" sheetId="1" r:id="rId2"/>
    <sheet name="SDL v.0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 s="1"/>
  <c r="G7" i="2"/>
  <c r="H7" i="2"/>
</calcChain>
</file>

<file path=xl/sharedStrings.xml><?xml version="1.0" encoding="utf-8"?>
<sst xmlns="http://schemas.openxmlformats.org/spreadsheetml/2006/main" count="109" uniqueCount="31">
  <si>
    <t>Anexa 4 - Plan de finanțare</t>
  </si>
  <si>
    <t>SUPRAFAȚA TERITORIU GAL</t>
  </si>
  <si>
    <t>POPULAȚIE TERITORIU GAL</t>
  </si>
  <si>
    <t>VALOARE TOTALĂ COMPONENTA A (euro)</t>
  </si>
  <si>
    <t>VALOARE TOTALĂ COMPONENTA B (euro)</t>
  </si>
  <si>
    <t>TOTAL COMPONENTA A+B</t>
  </si>
  <si>
    <t>COMPONENTA A+B</t>
  </si>
  <si>
    <t>PRIORITATE</t>
  </si>
  <si>
    <t>MĂSURA</t>
  </si>
  <si>
    <t>INTENSITATEA SPRIJINULUI</t>
  </si>
  <si>
    <t>CONTRIBUTIA PUBLICĂ NERAMBURSABILA MĂSURĂ (FEADR+BUGET NAȚIONAL EURO)</t>
  </si>
  <si>
    <t>CONTRIBUTIA PUBLICĂ NERAMBURSABILA /PRIORITATE (FEADR+BUGET NAȚIONAL EURO)</t>
  </si>
  <si>
    <t>VALOARE PROCENTUALĂ (%)</t>
  </si>
  <si>
    <t>M1 – Acțiuni de dobândire de competențe și formare profesională</t>
  </si>
  <si>
    <t>100,00%</t>
  </si>
  <si>
    <t>1,19%</t>
  </si>
  <si>
    <t>M2 – Îmbunătățirea performanței economice a exploatațiilor agricole din teritoriul GAL Regiunea Rediu Prăjeni</t>
  </si>
  <si>
    <t>50,00%</t>
  </si>
  <si>
    <t>30,65%</t>
  </si>
  <si>
    <t>M3 – Facilitarea intrării în sectorul agricol a unor fermieri, în special din fermele mici</t>
  </si>
  <si>
    <t>M4 – Tineri fermieri șefi de exploatație</t>
  </si>
  <si>
    <t>M5 – Facilitarea creării și dezvoltării de activități neagricole în mediul rural</t>
  </si>
  <si>
    <t>70,00%</t>
  </si>
  <si>
    <t>49,64%</t>
  </si>
  <si>
    <t>M6 – Conservarea, protecția și menținerea biodiversității naturale a zonelor protejate, inclusiv a zonelor Natura 2000, a peisajelor și a zonelor cu o mare valoare naturală</t>
  </si>
  <si>
    <t>M7 – Dezvoltare locală în Regiunea Rediu-Prăjeni</t>
  </si>
  <si>
    <t>M8 – Investiții în infrastructura socială</t>
  </si>
  <si>
    <t>M9 – Infrastructura de bandă largă în spațiul rural</t>
  </si>
  <si>
    <t>Cheltuieli de functionare si animare</t>
  </si>
  <si>
    <t>TOTAL GENERAL (A+B)</t>
  </si>
  <si>
    <r>
      <rPr>
        <b/>
        <sz val="11"/>
        <color rgb="FFFF0000"/>
        <rFont val="Segoe Script"/>
        <family val="2"/>
      </rPr>
      <t>GRUPUL DE ACȚIUNE LOCALĂ  REGIUNEA REDIU PRĂJENI</t>
    </r>
    <r>
      <rPr>
        <b/>
        <sz val="11"/>
        <color rgb="FFFF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</si>
</sst>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Segoe Script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8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rgb="FFFF0000"/>
      <name val="Trebuchet MS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7">
    <xf numFmtId="0" fontId="0" fillId="0" borderId="0" xfId="0"/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/>
    <xf numFmtId="3" fontId="8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right" vertical="center" wrapText="1"/>
    </xf>
    <xf numFmtId="10" fontId="8" fillId="0" borderId="1" xfId="0" applyNumberFormat="1" applyFont="1" applyBorder="1"/>
    <xf numFmtId="0" fontId="7" fillId="0" borderId="1" xfId="0" applyFont="1" applyBorder="1"/>
    <xf numFmtId="3" fontId="9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readingOrder="1"/>
    </xf>
    <xf numFmtId="0" fontId="5" fillId="0" borderId="3" xfId="0" applyFont="1" applyBorder="1" applyAlignment="1">
      <alignment horizontal="center" vertical="center" textRotation="90" readingOrder="1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3" fontId="9" fillId="4" borderId="10" xfId="0" applyNumberFormat="1" applyFont="1" applyFill="1" applyBorder="1" applyAlignment="1">
      <alignment horizontal="right" vertical="center" wrapText="1"/>
    </xf>
    <xf numFmtId="3" fontId="9" fillId="4" borderId="12" xfId="0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10" fontId="0" fillId="0" borderId="0" xfId="0" applyNumberFormat="1"/>
    <xf numFmtId="10" fontId="9" fillId="4" borderId="10" xfId="1" applyNumberFormat="1" applyFont="1" applyFill="1" applyBorder="1" applyAlignment="1">
      <alignment horizontal="right" vertical="center" wrapText="1"/>
    </xf>
    <xf numFmtId="10" fontId="9" fillId="4" borderId="12" xfId="1" applyNumberFormat="1" applyFont="1" applyFill="1" applyBorder="1" applyAlignment="1">
      <alignment horizontal="right" vertical="center" wrapText="1"/>
    </xf>
    <xf numFmtId="10" fontId="9" fillId="4" borderId="4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B4" zoomScale="85" zoomScaleNormal="85" workbookViewId="0">
      <selection activeCell="G19" sqref="G19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28" t="s">
        <v>30</v>
      </c>
      <c r="B1" s="28"/>
      <c r="C1" s="28"/>
      <c r="D1" s="28"/>
      <c r="E1" s="28"/>
      <c r="F1" s="28"/>
      <c r="G1" s="28"/>
      <c r="H1" s="28"/>
    </row>
    <row r="2" spans="1:8" ht="15.75" x14ac:dyDescent="0.25">
      <c r="E2" s="29" t="s">
        <v>0</v>
      </c>
      <c r="F2" s="29"/>
    </row>
    <row r="3" spans="1:8" ht="49.5" x14ac:dyDescent="0.3">
      <c r="B3" s="1"/>
      <c r="C3" s="30" t="s">
        <v>1</v>
      </c>
      <c r="D3" s="30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31" t="s">
        <v>6</v>
      </c>
      <c r="C4" s="33">
        <v>505.28</v>
      </c>
      <c r="D4" s="33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31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">
      <c r="B6" s="31"/>
      <c r="C6" s="10">
        <v>1</v>
      </c>
      <c r="D6" s="11" t="s">
        <v>13</v>
      </c>
      <c r="E6" s="12" t="s">
        <v>14</v>
      </c>
      <c r="F6" s="50">
        <v>22087</v>
      </c>
      <c r="G6" s="51">
        <v>22087</v>
      </c>
      <c r="H6" s="15" t="s">
        <v>15</v>
      </c>
    </row>
    <row r="7" spans="1:8" ht="45" x14ac:dyDescent="0.35">
      <c r="B7" s="31"/>
      <c r="C7" s="34">
        <v>2</v>
      </c>
      <c r="D7" s="16" t="s">
        <v>16</v>
      </c>
      <c r="E7" s="17" t="s">
        <v>17</v>
      </c>
      <c r="F7" s="52">
        <v>231830</v>
      </c>
      <c r="G7" s="55">
        <f>F7+F8+F9</f>
        <v>531830</v>
      </c>
      <c r="H7" s="64">
        <f>G7/F16</f>
        <v>0.28685513823609682</v>
      </c>
    </row>
    <row r="8" spans="1:8" ht="30" x14ac:dyDescent="0.35">
      <c r="B8" s="31"/>
      <c r="C8" s="35"/>
      <c r="D8" s="16" t="s">
        <v>19</v>
      </c>
      <c r="E8" s="19" t="s">
        <v>14</v>
      </c>
      <c r="F8" s="54">
        <v>60000</v>
      </c>
      <c r="G8" s="56"/>
      <c r="H8" s="65"/>
    </row>
    <row r="9" spans="1:8" ht="17.25" thickBot="1" x14ac:dyDescent="0.4">
      <c r="B9" s="31"/>
      <c r="C9" s="36"/>
      <c r="D9" s="16" t="s">
        <v>20</v>
      </c>
      <c r="E9" s="17" t="s">
        <v>14</v>
      </c>
      <c r="F9" s="53">
        <v>240000</v>
      </c>
      <c r="G9" s="57"/>
      <c r="H9" s="66"/>
    </row>
    <row r="10" spans="1:8" ht="30.75" thickBot="1" x14ac:dyDescent="0.4">
      <c r="B10" s="31"/>
      <c r="C10" s="34">
        <v>6</v>
      </c>
      <c r="D10" s="22" t="s">
        <v>21</v>
      </c>
      <c r="E10" s="12" t="s">
        <v>22</v>
      </c>
      <c r="F10" s="58">
        <v>196676</v>
      </c>
      <c r="G10" s="60">
        <f>F10+F11+F12+F13+F14</f>
        <v>956780</v>
      </c>
      <c r="H10" s="64">
        <f>G10/F16</f>
        <v>0.51606201072059255</v>
      </c>
    </row>
    <row r="11" spans="1:8" ht="60.75" thickBot="1" x14ac:dyDescent="0.3">
      <c r="B11" s="31"/>
      <c r="C11" s="35"/>
      <c r="D11" s="16" t="s">
        <v>24</v>
      </c>
      <c r="E11" s="23" t="s">
        <v>14</v>
      </c>
      <c r="F11" s="58">
        <v>15000</v>
      </c>
      <c r="G11" s="61"/>
      <c r="H11" s="65"/>
    </row>
    <row r="12" spans="1:8" ht="35.25" customHeight="1" thickBot="1" x14ac:dyDescent="0.3">
      <c r="B12" s="31"/>
      <c r="C12" s="35"/>
      <c r="D12" s="16" t="s">
        <v>25</v>
      </c>
      <c r="E12" s="12" t="s">
        <v>14</v>
      </c>
      <c r="F12" s="58">
        <v>566503</v>
      </c>
      <c r="G12" s="61"/>
      <c r="H12" s="65"/>
    </row>
    <row r="13" spans="1:8" ht="15.75" thickBot="1" x14ac:dyDescent="0.3">
      <c r="B13" s="31"/>
      <c r="C13" s="35"/>
      <c r="D13" s="11" t="s">
        <v>26</v>
      </c>
      <c r="E13" s="23" t="s">
        <v>14</v>
      </c>
      <c r="F13" s="58">
        <v>99671</v>
      </c>
      <c r="G13" s="61"/>
      <c r="H13" s="65"/>
    </row>
    <row r="14" spans="1:8" ht="36.75" customHeight="1" thickBot="1" x14ac:dyDescent="0.3">
      <c r="B14" s="31"/>
      <c r="C14" s="36"/>
      <c r="D14" s="11" t="s">
        <v>27</v>
      </c>
      <c r="E14" s="23" t="s">
        <v>14</v>
      </c>
      <c r="F14" s="59">
        <v>78930</v>
      </c>
      <c r="G14" s="62"/>
      <c r="H14" s="66"/>
    </row>
    <row r="15" spans="1:8" ht="16.5" x14ac:dyDescent="0.35">
      <c r="B15" s="32"/>
      <c r="C15" s="40" t="s">
        <v>28</v>
      </c>
      <c r="D15" s="41"/>
      <c r="E15" s="24">
        <v>1</v>
      </c>
      <c r="F15" s="42">
        <v>343305</v>
      </c>
      <c r="G15" s="43"/>
      <c r="H15" s="24">
        <v>0.1852</v>
      </c>
    </row>
    <row r="16" spans="1:8" ht="16.5" x14ac:dyDescent="0.3">
      <c r="B16" s="25"/>
      <c r="C16" s="33" t="s">
        <v>29</v>
      </c>
      <c r="D16" s="33"/>
      <c r="E16" s="25"/>
      <c r="F16" s="44">
        <v>1854002</v>
      </c>
      <c r="G16" s="33"/>
      <c r="H16" s="33"/>
    </row>
    <row r="17" spans="8:8" x14ac:dyDescent="0.25">
      <c r="H17" s="63"/>
    </row>
  </sheetData>
  <mergeCells count="15">
    <mergeCell ref="C16:D16"/>
    <mergeCell ref="F16:H16"/>
    <mergeCell ref="A1:H1"/>
    <mergeCell ref="E2:F2"/>
    <mergeCell ref="C3:D3"/>
    <mergeCell ref="B4:B15"/>
    <mergeCell ref="C4:D4"/>
    <mergeCell ref="C7:C9"/>
    <mergeCell ref="G7:G9"/>
    <mergeCell ref="H7:H9"/>
    <mergeCell ref="C10:C14"/>
    <mergeCell ref="G10:G14"/>
    <mergeCell ref="H10:H14"/>
    <mergeCell ref="C15:D15"/>
    <mergeCell ref="F15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zoomScale="85" zoomScaleNormal="85" workbookViewId="0">
      <selection activeCell="D21" sqref="D21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28" t="s">
        <v>30</v>
      </c>
      <c r="B1" s="28"/>
      <c r="C1" s="28"/>
      <c r="D1" s="28"/>
      <c r="E1" s="28"/>
      <c r="F1" s="28"/>
      <c r="G1" s="28"/>
      <c r="H1" s="28"/>
    </row>
    <row r="2" spans="1:8" ht="15.75" x14ac:dyDescent="0.25">
      <c r="E2" s="29" t="s">
        <v>0</v>
      </c>
      <c r="F2" s="29"/>
    </row>
    <row r="3" spans="1:8" ht="49.5" x14ac:dyDescent="0.3">
      <c r="B3" s="1"/>
      <c r="C3" s="30" t="s">
        <v>1</v>
      </c>
      <c r="D3" s="30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31" t="s">
        <v>6</v>
      </c>
      <c r="C4" s="33">
        <v>505.28</v>
      </c>
      <c r="D4" s="33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31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">
      <c r="B6" s="31"/>
      <c r="C6" s="10">
        <v>1</v>
      </c>
      <c r="D6" s="11" t="s">
        <v>13</v>
      </c>
      <c r="E6" s="12" t="s">
        <v>14</v>
      </c>
      <c r="F6" s="13">
        <v>22087</v>
      </c>
      <c r="G6" s="14">
        <v>22087</v>
      </c>
      <c r="H6" s="15" t="s">
        <v>15</v>
      </c>
    </row>
    <row r="7" spans="1:8" ht="45" x14ac:dyDescent="0.35">
      <c r="B7" s="31"/>
      <c r="C7" s="34">
        <v>2</v>
      </c>
      <c r="D7" s="16" t="s">
        <v>16</v>
      </c>
      <c r="E7" s="17" t="s">
        <v>17</v>
      </c>
      <c r="F7" s="26">
        <v>352426</v>
      </c>
      <c r="G7" s="45">
        <v>568282</v>
      </c>
      <c r="H7" s="37" t="s">
        <v>18</v>
      </c>
    </row>
    <row r="8" spans="1:8" ht="30" x14ac:dyDescent="0.35">
      <c r="B8" s="31"/>
      <c r="C8" s="35"/>
      <c r="D8" s="16" t="s">
        <v>19</v>
      </c>
      <c r="E8" s="19" t="s">
        <v>14</v>
      </c>
      <c r="F8" s="27">
        <v>75000</v>
      </c>
      <c r="G8" s="46"/>
      <c r="H8" s="38"/>
    </row>
    <row r="9" spans="1:8" ht="17.25" thickBot="1" x14ac:dyDescent="0.4">
      <c r="B9" s="31"/>
      <c r="C9" s="36"/>
      <c r="D9" s="16" t="s">
        <v>20</v>
      </c>
      <c r="E9" s="17" t="s">
        <v>14</v>
      </c>
      <c r="F9" s="21">
        <v>140856</v>
      </c>
      <c r="G9" s="47"/>
      <c r="H9" s="39"/>
    </row>
    <row r="10" spans="1:8" ht="30.75" thickBot="1" x14ac:dyDescent="0.4">
      <c r="B10" s="31"/>
      <c r="C10" s="34">
        <v>6</v>
      </c>
      <c r="D10" s="22" t="s">
        <v>21</v>
      </c>
      <c r="E10" s="12" t="s">
        <v>22</v>
      </c>
      <c r="F10" s="21">
        <v>157861</v>
      </c>
      <c r="G10" s="48">
        <v>920328</v>
      </c>
      <c r="H10" s="37" t="s">
        <v>23</v>
      </c>
    </row>
    <row r="11" spans="1:8" ht="60.75" thickBot="1" x14ac:dyDescent="0.3">
      <c r="B11" s="31"/>
      <c r="C11" s="35"/>
      <c r="D11" s="16" t="s">
        <v>24</v>
      </c>
      <c r="E11" s="23" t="s">
        <v>14</v>
      </c>
      <c r="F11" s="21">
        <v>20522</v>
      </c>
      <c r="G11" s="49"/>
      <c r="H11" s="38"/>
    </row>
    <row r="12" spans="1:8" ht="35.25" customHeight="1" thickBot="1" x14ac:dyDescent="0.3">
      <c r="B12" s="31"/>
      <c r="C12" s="35"/>
      <c r="D12" s="16" t="s">
        <v>25</v>
      </c>
      <c r="E12" s="12" t="s">
        <v>14</v>
      </c>
      <c r="F12" s="21">
        <v>563015</v>
      </c>
      <c r="G12" s="49"/>
      <c r="H12" s="38"/>
    </row>
    <row r="13" spans="1:8" ht="15.75" thickBot="1" x14ac:dyDescent="0.3">
      <c r="B13" s="31"/>
      <c r="C13" s="35"/>
      <c r="D13" s="11" t="s">
        <v>26</v>
      </c>
      <c r="E13" s="23" t="s">
        <v>14</v>
      </c>
      <c r="F13" s="21">
        <v>100000</v>
      </c>
      <c r="G13" s="49"/>
      <c r="H13" s="38"/>
    </row>
    <row r="14" spans="1:8" ht="36.75" customHeight="1" thickBot="1" x14ac:dyDescent="0.3">
      <c r="B14" s="31"/>
      <c r="C14" s="36"/>
      <c r="D14" s="11" t="s">
        <v>27</v>
      </c>
      <c r="E14" s="23" t="s">
        <v>14</v>
      </c>
      <c r="F14" s="21">
        <v>78930</v>
      </c>
      <c r="G14" s="47"/>
      <c r="H14" s="39"/>
    </row>
    <row r="15" spans="1:8" ht="16.5" x14ac:dyDescent="0.35">
      <c r="B15" s="32"/>
      <c r="C15" s="40" t="s">
        <v>28</v>
      </c>
      <c r="D15" s="41"/>
      <c r="E15" s="24">
        <v>1</v>
      </c>
      <c r="F15" s="42">
        <v>343305</v>
      </c>
      <c r="G15" s="43"/>
      <c r="H15" s="24">
        <v>0.1852</v>
      </c>
    </row>
    <row r="16" spans="1:8" ht="16.5" x14ac:dyDescent="0.3">
      <c r="B16" s="25"/>
      <c r="C16" s="33" t="s">
        <v>29</v>
      </c>
      <c r="D16" s="33"/>
      <c r="E16" s="25"/>
      <c r="F16" s="44">
        <v>1854002</v>
      </c>
      <c r="G16" s="33"/>
      <c r="H16" s="33"/>
    </row>
  </sheetData>
  <mergeCells count="15">
    <mergeCell ref="A1:H1"/>
    <mergeCell ref="G10:G14"/>
    <mergeCell ref="H10:H14"/>
    <mergeCell ref="C15:D15"/>
    <mergeCell ref="F15:G15"/>
    <mergeCell ref="C16:D16"/>
    <mergeCell ref="F16:H16"/>
    <mergeCell ref="E2:F2"/>
    <mergeCell ref="C3:D3"/>
    <mergeCell ref="B4:B15"/>
    <mergeCell ref="C4:D4"/>
    <mergeCell ref="C7:C9"/>
    <mergeCell ref="G7:G9"/>
    <mergeCell ref="H7:H9"/>
    <mergeCell ref="C10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="85" zoomScaleNormal="85" workbookViewId="0">
      <selection activeCell="F9" sqref="F9"/>
    </sheetView>
  </sheetViews>
  <sheetFormatPr defaultRowHeight="15" x14ac:dyDescent="0.25"/>
  <cols>
    <col min="4" max="4" width="43" customWidth="1"/>
    <col min="5" max="5" width="18.7109375" customWidth="1"/>
    <col min="6" max="6" width="20.5703125" customWidth="1"/>
    <col min="7" max="7" width="22.85546875" customWidth="1"/>
    <col min="8" max="8" width="23.85546875" customWidth="1"/>
  </cols>
  <sheetData>
    <row r="1" spans="1:8" ht="41.25" customHeight="1" x14ac:dyDescent="0.55000000000000004">
      <c r="A1" s="28" t="s">
        <v>30</v>
      </c>
      <c r="B1" s="28"/>
      <c r="C1" s="28"/>
      <c r="D1" s="28"/>
      <c r="E1" s="28"/>
      <c r="F1" s="28"/>
      <c r="G1" s="28"/>
      <c r="H1" s="28"/>
    </row>
    <row r="2" spans="1:8" ht="15.75" x14ac:dyDescent="0.25">
      <c r="E2" s="29" t="s">
        <v>0</v>
      </c>
      <c r="F2" s="29"/>
    </row>
    <row r="3" spans="1:8" ht="49.5" x14ac:dyDescent="0.3">
      <c r="B3" s="1"/>
      <c r="C3" s="30" t="s">
        <v>1</v>
      </c>
      <c r="D3" s="30"/>
      <c r="E3" s="2" t="s">
        <v>2</v>
      </c>
      <c r="F3" s="2" t="s">
        <v>3</v>
      </c>
      <c r="G3" s="3" t="s">
        <v>4</v>
      </c>
      <c r="H3" s="3" t="s">
        <v>5</v>
      </c>
    </row>
    <row r="4" spans="1:8" ht="16.5" x14ac:dyDescent="0.3">
      <c r="B4" s="31" t="s">
        <v>6</v>
      </c>
      <c r="C4" s="33">
        <v>505.28</v>
      </c>
      <c r="D4" s="33"/>
      <c r="E4" s="4">
        <v>34101</v>
      </c>
      <c r="F4" s="4">
        <v>1174452</v>
      </c>
      <c r="G4" s="5">
        <v>679550.31</v>
      </c>
      <c r="H4" s="4">
        <v>1854002</v>
      </c>
    </row>
    <row r="5" spans="1:8" ht="80.25" customHeight="1" thickBot="1" x14ac:dyDescent="0.3">
      <c r="B5" s="31"/>
      <c r="C5" s="6" t="s">
        <v>7</v>
      </c>
      <c r="D5" s="7" t="s">
        <v>8</v>
      </c>
      <c r="E5" s="8" t="s">
        <v>9</v>
      </c>
      <c r="F5" s="9" t="s">
        <v>10</v>
      </c>
      <c r="G5" s="9" t="s">
        <v>11</v>
      </c>
      <c r="H5" s="9" t="s">
        <v>12</v>
      </c>
    </row>
    <row r="6" spans="1:8" ht="30.75" thickBot="1" x14ac:dyDescent="0.3">
      <c r="B6" s="31"/>
      <c r="C6" s="10">
        <v>1</v>
      </c>
      <c r="D6" s="11" t="s">
        <v>13</v>
      </c>
      <c r="E6" s="12" t="s">
        <v>14</v>
      </c>
      <c r="F6" s="13">
        <v>22087</v>
      </c>
      <c r="G6" s="14">
        <v>22087</v>
      </c>
      <c r="H6" s="15" t="s">
        <v>15</v>
      </c>
    </row>
    <row r="7" spans="1:8" ht="45" x14ac:dyDescent="0.35">
      <c r="B7" s="31"/>
      <c r="C7" s="34">
        <v>2</v>
      </c>
      <c r="D7" s="16" t="s">
        <v>16</v>
      </c>
      <c r="E7" s="17" t="s">
        <v>17</v>
      </c>
      <c r="F7" s="18">
        <v>346712</v>
      </c>
      <c r="G7" s="45">
        <v>568282</v>
      </c>
      <c r="H7" s="37" t="s">
        <v>18</v>
      </c>
    </row>
    <row r="8" spans="1:8" ht="30" x14ac:dyDescent="0.35">
      <c r="B8" s="31"/>
      <c r="C8" s="35"/>
      <c r="D8" s="16" t="s">
        <v>19</v>
      </c>
      <c r="E8" s="19" t="s">
        <v>14</v>
      </c>
      <c r="F8" s="20">
        <v>80714</v>
      </c>
      <c r="G8" s="46"/>
      <c r="H8" s="38"/>
    </row>
    <row r="9" spans="1:8" ht="17.25" thickBot="1" x14ac:dyDescent="0.4">
      <c r="B9" s="31"/>
      <c r="C9" s="36"/>
      <c r="D9" s="16" t="s">
        <v>20</v>
      </c>
      <c r="E9" s="17" t="s">
        <v>14</v>
      </c>
      <c r="F9" s="21">
        <v>140856</v>
      </c>
      <c r="G9" s="47"/>
      <c r="H9" s="39"/>
    </row>
    <row r="10" spans="1:8" ht="30.75" thickBot="1" x14ac:dyDescent="0.4">
      <c r="B10" s="31"/>
      <c r="C10" s="34">
        <v>6</v>
      </c>
      <c r="D10" s="22" t="s">
        <v>21</v>
      </c>
      <c r="E10" s="12" t="s">
        <v>22</v>
      </c>
      <c r="F10" s="21">
        <v>157861</v>
      </c>
      <c r="G10" s="48">
        <v>920328</v>
      </c>
      <c r="H10" s="37" t="s">
        <v>23</v>
      </c>
    </row>
    <row r="11" spans="1:8" ht="60.75" thickBot="1" x14ac:dyDescent="0.3">
      <c r="B11" s="31"/>
      <c r="C11" s="35"/>
      <c r="D11" s="16" t="s">
        <v>24</v>
      </c>
      <c r="E11" s="23" t="s">
        <v>14</v>
      </c>
      <c r="F11" s="21">
        <v>20522</v>
      </c>
      <c r="G11" s="49"/>
      <c r="H11" s="38"/>
    </row>
    <row r="12" spans="1:8" ht="35.25" customHeight="1" thickBot="1" x14ac:dyDescent="0.3">
      <c r="B12" s="31"/>
      <c r="C12" s="35"/>
      <c r="D12" s="16" t="s">
        <v>25</v>
      </c>
      <c r="E12" s="12" t="s">
        <v>14</v>
      </c>
      <c r="F12" s="21">
        <v>563015</v>
      </c>
      <c r="G12" s="49"/>
      <c r="H12" s="38"/>
    </row>
    <row r="13" spans="1:8" ht="15.75" thickBot="1" x14ac:dyDescent="0.3">
      <c r="B13" s="31"/>
      <c r="C13" s="35"/>
      <c r="D13" s="11" t="s">
        <v>26</v>
      </c>
      <c r="E13" s="23" t="s">
        <v>14</v>
      </c>
      <c r="F13" s="21">
        <v>100000</v>
      </c>
      <c r="G13" s="49"/>
      <c r="H13" s="38"/>
    </row>
    <row r="14" spans="1:8" ht="36.75" customHeight="1" thickBot="1" x14ac:dyDescent="0.3">
      <c r="B14" s="31"/>
      <c r="C14" s="36"/>
      <c r="D14" s="11" t="s">
        <v>27</v>
      </c>
      <c r="E14" s="23" t="s">
        <v>14</v>
      </c>
      <c r="F14" s="21">
        <v>78930</v>
      </c>
      <c r="G14" s="47"/>
      <c r="H14" s="39"/>
    </row>
    <row r="15" spans="1:8" ht="16.5" x14ac:dyDescent="0.35">
      <c r="B15" s="32"/>
      <c r="C15" s="40" t="s">
        <v>28</v>
      </c>
      <c r="D15" s="41"/>
      <c r="E15" s="24">
        <v>1</v>
      </c>
      <c r="F15" s="42">
        <v>343305</v>
      </c>
      <c r="G15" s="43"/>
      <c r="H15" s="24">
        <v>0.1852</v>
      </c>
    </row>
    <row r="16" spans="1:8" ht="16.5" x14ac:dyDescent="0.3">
      <c r="B16" s="25"/>
      <c r="C16" s="33" t="s">
        <v>29</v>
      </c>
      <c r="D16" s="33"/>
      <c r="E16" s="25"/>
      <c r="F16" s="44">
        <v>1854002</v>
      </c>
      <c r="G16" s="33"/>
      <c r="H16" s="33"/>
    </row>
  </sheetData>
  <mergeCells count="15">
    <mergeCell ref="C16:D16"/>
    <mergeCell ref="F16:H16"/>
    <mergeCell ref="A1:H1"/>
    <mergeCell ref="E2:F2"/>
    <mergeCell ref="C3:D3"/>
    <mergeCell ref="B4:B15"/>
    <mergeCell ref="C4:D4"/>
    <mergeCell ref="C7:C9"/>
    <mergeCell ref="G7:G9"/>
    <mergeCell ref="H7:H9"/>
    <mergeCell ref="C10:C14"/>
    <mergeCell ref="G10:G14"/>
    <mergeCell ref="H10:H14"/>
    <mergeCell ref="C15:D15"/>
    <mergeCell ref="F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SDL v.3</vt:lpstr>
      <vt:lpstr>SDL v.1, v.2</vt:lpstr>
      <vt:lpstr>SDL v.0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Lupu</dc:creator>
  <cp:lastModifiedBy>Elena Lupu</cp:lastModifiedBy>
  <dcterms:created xsi:type="dcterms:W3CDTF">2018-04-16T06:37:36Z</dcterms:created>
  <dcterms:modified xsi:type="dcterms:W3CDTF">2018-04-16T07:20:06Z</dcterms:modified>
</cp:coreProperties>
</file>